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5" i="1"/>
  <c r="D4" i="1"/>
  <c r="D5" i="1" s="1"/>
  <c r="D6" i="1" s="1"/>
  <c r="D12" i="1" s="1"/>
  <c r="D10" i="1" l="1"/>
  <c r="D7" i="1"/>
  <c r="D11" i="1"/>
  <c r="D8" i="1"/>
  <c r="D9" i="1"/>
</calcChain>
</file>

<file path=xl/sharedStrings.xml><?xml version="1.0" encoding="utf-8"?>
<sst xmlns="http://schemas.openxmlformats.org/spreadsheetml/2006/main" count="46" uniqueCount="33">
  <si>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</si>
  <si>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</si>
  <si>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</si>
  <si>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</si>
  <si>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</si>
  <si>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</si>
  <si>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Сакова Анна Ивановна, Муллахметова Алия Александровна</t>
  </si>
  <si>
    <t>учителя русского языка и литературы</t>
  </si>
  <si>
    <t>победитель</t>
  </si>
  <si>
    <t>Толочко Татьяна Евгеньевна</t>
  </si>
  <si>
    <t>Шарифуллина Наиля Билаловна</t>
  </si>
  <si>
    <t>лауреат</t>
  </si>
  <si>
    <t>Васильева Марина Федоровна,учитель</t>
  </si>
  <si>
    <t>г.Нурлат, МАОУ "СОШ №3"</t>
  </si>
  <si>
    <t>Мирьякупова Аниса Раисовна</t>
  </si>
  <si>
    <t>Павлова Галина Леонидовна</t>
  </si>
  <si>
    <t>Бикметова Алсу Мирзануровна</t>
  </si>
  <si>
    <t xml:space="preserve"> "Родной край - колыбель моя"</t>
  </si>
  <si>
    <t>"Судьба родного языка - это наша судьба"</t>
  </si>
  <si>
    <t>"Материнское тепло как лучи солнца"</t>
  </si>
  <si>
    <t xml:space="preserve"> </t>
  </si>
  <si>
    <t>Протокол участников республиканской научно -практической конференции учителей имени Кадыйра Сибгатуллина</t>
  </si>
  <si>
    <t>г.Набережные Челны, МБОУ "СОШ №30"</t>
  </si>
  <si>
    <t>МБОУ «Лицей  имени В.В.Карпова» Зеленодольского муниципального района РТ</t>
  </si>
  <si>
    <t>МБОУ "Терсинская средняя общеобразовательная школа Агрызского муниципального района РТ"</t>
  </si>
  <si>
    <t>г.Набережные Челны, "МБОУ СОШ№18 с УИОП"</t>
  </si>
  <si>
    <t>г.Набережные Челны, МБОУ "СОШ №33"</t>
  </si>
  <si>
    <t>г.Набережные Челны, МАОУ "СОШ №40 с УИОП "</t>
  </si>
  <si>
    <t xml:space="preserve">г.Кукмор, МБОУ СОШ №4 </t>
  </si>
  <si>
    <t>2 место</t>
  </si>
  <si>
    <t xml:space="preserve">3 место </t>
  </si>
  <si>
    <t>МБОУ «Шахмайкинская СОШ Новошешминского района РТ»</t>
  </si>
  <si>
    <t xml:space="preserve"> МБОУ "Новошешминская СОШ" Новошешминского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</si>
</sst>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9;&#1072;&#1103;&#1074;&#1082;&#1072;_&#1052;&#1091;&#1089;&#1080;&#1085;&#1072;_&#1051;&#1077;&#1081;&#1089;&#1072;&#1085;&#1080;&#1103;_&#1088;&#1091;&#1089;&#1103;&#1079;&#1099;&#1082;_&#1058;&#1077;&#1088;&#1089;&#1080;_&#1058;&#1077;&#1088;&#1089;&#1080;&#1085;&#1089;&#1082;&#1072;&#1103;&#1089;&#1086;&#109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9;&#1072;&#1103;&#1074;&#1082;&#1072;%20&#1052;&#1091;&#1082;&#1072;&#1077;&#1074;&#1072;%20&#1043;.&#1043;.%20&#1053;.%20&#1063;&#1077;&#1083;&#1085;&#1099;%20&#1057;&#1054;&#1064;%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9;&#1072;&#1103;&#1074;&#1082;&#1072;%20%25281%25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6">
          <cell r="C6" t="str">
            <v>Мусина Лейсания Закиевна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">
          <cell r="B2" t="str">
            <v>Мукаева Галина Геннадьевна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B8" t="str">
            <v>Петрова Лариса Романовна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Normal="100" workbookViewId="0">
      <selection activeCell="K4" sqref="K4"/>
    </sheetView>
  </sheetViews>
  <sheetFormatPr defaultRowHeight="15" x14ac:dyDescent="0.25"/>
  <cols>
    <col min="1" max="1" width="5.140625" customWidth="1"/>
    <col min="2" max="2" width="21.42578125" customWidth="1"/>
    <col min="3" max="3" width="32.5703125" customWidth="1"/>
    <col min="4" max="4" width="21.85546875" customWidth="1"/>
    <col min="5" max="5" width="36.140625" customWidth="1"/>
    <col min="6" max="6" width="16.140625" customWidth="1"/>
  </cols>
  <sheetData>
    <row r="1" spans="1:11" ht="15.75" x14ac:dyDescent="0.25">
      <c r="B1" s="4" t="s">
        <v>21</v>
      </c>
      <c r="C1" s="4"/>
      <c r="D1" s="4"/>
      <c r="E1" s="4"/>
    </row>
    <row r="2" spans="1:11" ht="31.5" customHeight="1" x14ac:dyDescent="0.25">
      <c r="A2" s="2" t="s">
        <v>5</v>
      </c>
      <c r="B2" s="2" t="s">
        <v>0</v>
      </c>
      <c r="C2" s="2" t="s">
        <v>1</v>
      </c>
      <c r="D2" s="2" t="s">
        <v>3</v>
      </c>
      <c r="E2" s="2" t="s">
        <v>2</v>
      </c>
      <c r="F2" s="2" t="s">
        <v>4</v>
      </c>
    </row>
    <row r="3" spans="1:11" ht="48.75" customHeight="1" x14ac:dyDescent="0.25">
      <c r="A3" s="1">
        <v>1</v>
      </c>
      <c r="B3" s="1" t="s">
        <v>17</v>
      </c>
      <c r="C3" s="1" t="s">
        <v>6</v>
      </c>
      <c r="D3" s="1" t="s">
        <v>7</v>
      </c>
      <c r="E3" s="1" t="s">
        <v>22</v>
      </c>
      <c r="F3" s="1" t="s">
        <v>8</v>
      </c>
    </row>
    <row r="4" spans="1:11" ht="48" customHeight="1" x14ac:dyDescent="0.25">
      <c r="A4" s="1">
        <v>2</v>
      </c>
      <c r="B4" s="1" t="s">
        <v>17</v>
      </c>
      <c r="C4" s="1" t="s">
        <v>9</v>
      </c>
      <c r="D4" s="1" t="str">
        <f>$D$3</f>
        <v>учителя русского языка и литературы</v>
      </c>
      <c r="E4" s="1" t="s">
        <v>23</v>
      </c>
      <c r="F4" s="1" t="s">
        <v>8</v>
      </c>
    </row>
    <row r="5" spans="1:11" ht="66" customHeight="1" x14ac:dyDescent="0.25">
      <c r="A5" s="1">
        <v>3</v>
      </c>
      <c r="B5" s="1" t="s">
        <v>17</v>
      </c>
      <c r="C5" s="1" t="str">
        <f>[1]Лист1!$C$6</f>
        <v>Мусина Лейсания Закиевна</v>
      </c>
      <c r="D5" s="1" t="str">
        <f>$D$4</f>
        <v>учителя русского языка и литературы</v>
      </c>
      <c r="E5" s="3" t="s">
        <v>24</v>
      </c>
      <c r="F5" s="1" t="s">
        <v>29</v>
      </c>
    </row>
    <row r="6" spans="1:11" ht="31.5" x14ac:dyDescent="0.25">
      <c r="A6" s="1">
        <v>4</v>
      </c>
      <c r="B6" s="1" t="s">
        <v>17</v>
      </c>
      <c r="C6" s="1" t="str">
        <f>[2]Лист1!$B$2</f>
        <v>Мукаева Галина Геннадьевна</v>
      </c>
      <c r="D6" s="1" t="str">
        <f>$D$5</f>
        <v>учителя русского языка и литературы</v>
      </c>
      <c r="E6" s="1" t="s">
        <v>25</v>
      </c>
      <c r="F6" s="1" t="s">
        <v>30</v>
      </c>
    </row>
    <row r="7" spans="1:11" ht="34.5" customHeight="1" x14ac:dyDescent="0.25">
      <c r="A7" s="1">
        <v>5</v>
      </c>
      <c r="B7" s="1" t="s">
        <v>17</v>
      </c>
      <c r="C7" s="1" t="s">
        <v>14</v>
      </c>
      <c r="D7" s="1" t="str">
        <f t="shared" ref="D7:D12" si="0">$D$6</f>
        <v>учителя русского языка и литературы</v>
      </c>
      <c r="E7" s="3" t="s">
        <v>31</v>
      </c>
      <c r="F7" s="1" t="s">
        <v>11</v>
      </c>
    </row>
    <row r="8" spans="1:11" ht="31.5" x14ac:dyDescent="0.25">
      <c r="A8" s="1">
        <v>6</v>
      </c>
      <c r="B8" s="1" t="s">
        <v>17</v>
      </c>
      <c r="C8" s="1" t="s">
        <v>16</v>
      </c>
      <c r="D8" s="1" t="str">
        <f t="shared" si="0"/>
        <v>учителя русского языка и литературы</v>
      </c>
      <c r="E8" s="1" t="s">
        <v>26</v>
      </c>
      <c r="F8" s="1" t="s">
        <v>11</v>
      </c>
    </row>
    <row r="9" spans="1:11" ht="47.25" x14ac:dyDescent="0.25">
      <c r="A9" s="1">
        <v>7</v>
      </c>
      <c r="B9" s="1" t="s">
        <v>18</v>
      </c>
      <c r="C9" s="1" t="str">
        <f>[3]Лист1!$B$8</f>
        <v>Петрова Лариса Романовна</v>
      </c>
      <c r="D9" s="1" t="str">
        <f t="shared" si="0"/>
        <v>учителя русского языка и литературы</v>
      </c>
      <c r="E9" s="1" t="s">
        <v>27</v>
      </c>
      <c r="F9" s="1" t="s">
        <v>30</v>
      </c>
    </row>
    <row r="10" spans="1:11" ht="47.25" x14ac:dyDescent="0.25">
      <c r="A10" s="1">
        <v>8</v>
      </c>
      <c r="B10" s="1" t="s">
        <v>18</v>
      </c>
      <c r="C10" s="1" t="s">
        <v>12</v>
      </c>
      <c r="D10" s="1" t="str">
        <f t="shared" si="0"/>
        <v>учителя русского языка и литературы</v>
      </c>
      <c r="E10" s="1" t="s">
        <v>13</v>
      </c>
      <c r="F10" s="1" t="s">
        <v>11</v>
      </c>
    </row>
    <row r="11" spans="1:11" ht="33.75" customHeight="1" x14ac:dyDescent="0.25">
      <c r="A11" s="1">
        <v>9</v>
      </c>
      <c r="B11" s="1" t="s">
        <v>19</v>
      </c>
      <c r="C11" s="1" t="s">
        <v>10</v>
      </c>
      <c r="D11" s="1" t="str">
        <f t="shared" si="0"/>
        <v>учителя русского языка и литературы</v>
      </c>
      <c r="E11" s="1" t="s">
        <v>28</v>
      </c>
      <c r="F11" s="1" t="s">
        <v>11</v>
      </c>
      <c r="K11" t="s">
        <v>20</v>
      </c>
    </row>
    <row r="12" spans="1:11" ht="48.75" customHeight="1" x14ac:dyDescent="0.25">
      <c r="A12" s="1">
        <v>10</v>
      </c>
      <c r="B12" s="1" t="s">
        <v>19</v>
      </c>
      <c r="C12" s="1" t="s">
        <v>15</v>
      </c>
      <c r="D12" s="1" t="str">
        <f t="shared" si="0"/>
        <v>учителя русского языка и литературы</v>
      </c>
      <c r="E12" s="1" t="s">
        <v>32</v>
      </c>
      <c r="F12" s="1" t="s">
        <v>30</v>
      </c>
    </row>
  </sheetData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2021-03-01T12:39:45Z</dcterms:modified>
</cp:coreProperties>
</file>